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an anh\"/>
    </mc:Choice>
  </mc:AlternateContent>
  <xr:revisionPtr revIDLastSave="0" documentId="13_ncr:1_{CC2BBC33-799D-4008-A8D9-E5C815E959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3" i="1"/>
  <c r="F17" i="1"/>
  <c r="F16" i="1"/>
  <c r="L21" i="1"/>
  <c r="L22" i="1"/>
  <c r="L20" i="1"/>
  <c r="F8" i="1"/>
  <c r="F21" i="1"/>
  <c r="F22" i="1"/>
  <c r="F20" i="1"/>
  <c r="F4" i="1"/>
  <c r="F5" i="1"/>
  <c r="F6" i="1"/>
  <c r="F9" i="1"/>
  <c r="F10" i="1"/>
  <c r="F11" i="1"/>
  <c r="F7" i="1"/>
  <c r="F12" i="1"/>
  <c r="F13" i="1"/>
  <c r="F14" i="1"/>
  <c r="F15" i="1"/>
  <c r="F3" i="1"/>
  <c r="O18" i="1" l="1"/>
  <c r="O1" i="1"/>
</calcChain>
</file>

<file path=xl/sharedStrings.xml><?xml version="1.0" encoding="utf-8"?>
<sst xmlns="http://schemas.openxmlformats.org/spreadsheetml/2006/main" count="105" uniqueCount="65">
  <si>
    <t>ĐỒ ĐI SINH</t>
  </si>
  <si>
    <t>CHO BÉ</t>
  </si>
  <si>
    <t>CHO MẸ</t>
  </si>
  <si>
    <t>STT</t>
  </si>
  <si>
    <t>ĐỒ SAU SINH</t>
  </si>
  <si>
    <t>GIÁ (VNĐ)</t>
  </si>
  <si>
    <t>NƠI MUA</t>
  </si>
  <si>
    <t>TỔNG</t>
  </si>
  <si>
    <t>Shopee</t>
  </si>
  <si>
    <t>QUY CÁCH</t>
  </si>
  <si>
    <t>Bịch 900g</t>
  </si>
  <si>
    <t>SỐ LƯỢNG</t>
  </si>
  <si>
    <t>THÀNH TIỀN (VNĐ)</t>
  </si>
  <si>
    <t>Tăm bông</t>
  </si>
  <si>
    <t>Hộp 400 que</t>
  </si>
  <si>
    <t>Khăn khô MIPBI</t>
  </si>
  <si>
    <t>Bộ body cúc bấm chéo</t>
  </si>
  <si>
    <t>Concung</t>
  </si>
  <si>
    <t>Nước muối sinh lí</t>
  </si>
  <si>
    <t>Lốc 10 hộp</t>
  </si>
  <si>
    <t>Quần chip giấy</t>
  </si>
  <si>
    <t>Set 10 cái</t>
  </si>
  <si>
    <t>BVS mama</t>
  </si>
  <si>
    <t>Bịch 12 miếng</t>
  </si>
  <si>
    <t>Móc</t>
  </si>
  <si>
    <t>Tã dán</t>
  </si>
  <si>
    <t>Bịch 64 miếng</t>
  </si>
  <si>
    <t>Bỉm quần (đẻ thường)</t>
  </si>
  <si>
    <t>Bịch 8 miếng</t>
  </si>
  <si>
    <t>Kem chống hăm</t>
  </si>
  <si>
    <t>Tuýp 30g</t>
  </si>
  <si>
    <t>Gạc rơ lưỡi</t>
  </si>
  <si>
    <t>Nước rửa bình sữa</t>
  </si>
  <si>
    <t>Chai 500ml</t>
  </si>
  <si>
    <t>Khăn sữa</t>
  </si>
  <si>
    <t>Set 5 cái</t>
  </si>
  <si>
    <t>Nước giặt Dnee</t>
  </si>
  <si>
    <t>Can 3L</t>
  </si>
  <si>
    <t>Máy hâm sữa + tiệt trùng</t>
  </si>
  <si>
    <t>Giỏ đựng đồ</t>
  </si>
  <si>
    <t>1 cái</t>
  </si>
  <si>
    <t>Máy xay ăn dặm Bear</t>
  </si>
  <si>
    <t>D02Q1</t>
  </si>
  <si>
    <t>Máy hút sữa</t>
  </si>
  <si>
    <t>Sữa tắm gội cho bé</t>
  </si>
  <si>
    <t>Chai 400ml</t>
  </si>
  <si>
    <t>Bibo Mart</t>
  </si>
  <si>
    <t>Vitamin D3 thuần</t>
  </si>
  <si>
    <t>Nhỏ giọt</t>
  </si>
  <si>
    <t>Chip's care</t>
  </si>
  <si>
    <t>1 cặp không dây</t>
  </si>
  <si>
    <t>Túi trữ sữa</t>
  </si>
  <si>
    <t>Hộp 50 túi 150ml</t>
  </si>
  <si>
    <t>Thanh sữa Meiji</t>
  </si>
  <si>
    <t>1 gói 5 viên</t>
  </si>
  <si>
    <t>Bình sữa Avent</t>
  </si>
  <si>
    <t>Dầu tràm</t>
  </si>
  <si>
    <t>Chai 30ml</t>
  </si>
  <si>
    <t>Thủy tinh 120 ml</t>
  </si>
  <si>
    <t>Đi đẻ</t>
  </si>
  <si>
    <t>Combo</t>
  </si>
  <si>
    <t>15tr - 20tr</t>
  </si>
  <si>
    <t>Dou 6 chế độ</t>
  </si>
  <si>
    <t>Set áo quần</t>
  </si>
  <si>
    <t>Hộp 30 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</si>
</sst>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80" zoomScaleNormal="80" workbookViewId="0">
      <selection activeCell="D9" sqref="D9"/>
    </sheetView>
  </sheetViews>
  <sheetFormatPr defaultRowHeight="14.4" x14ac:dyDescent="0.3"/>
  <cols>
    <col min="1" max="1" width="8.88671875" style="1"/>
    <col min="2" max="2" width="26.6640625" style="1" customWidth="1"/>
    <col min="3" max="4" width="17.77734375" style="1" customWidth="1"/>
    <col min="5" max="5" width="18" style="5" customWidth="1"/>
    <col min="6" max="6" width="20.5546875" style="5" customWidth="1"/>
    <col min="7" max="7" width="18" style="1" customWidth="1"/>
    <col min="8" max="8" width="21.109375" style="1" customWidth="1"/>
    <col min="9" max="10" width="18.109375" style="1" customWidth="1"/>
    <col min="11" max="12" width="17.44140625" style="5" customWidth="1"/>
    <col min="13" max="13" width="15.6640625" style="1" customWidth="1"/>
    <col min="14" max="14" width="8.88671875" style="1"/>
    <col min="15" max="15" width="17.6640625" style="5" customWidth="1"/>
    <col min="16" max="16384" width="8.88671875" style="1"/>
  </cols>
  <sheetData>
    <row r="1" spans="1:15" ht="28.8" customHeight="1" x14ac:dyDescent="0.3">
      <c r="A1" s="2"/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3" t="s">
        <v>7</v>
      </c>
      <c r="O1" s="6">
        <f>SUM(F3:F15)+SUM(L3:L15)</f>
        <v>2924000</v>
      </c>
    </row>
    <row r="2" spans="1:15" s="9" customFormat="1" ht="15.6" x14ac:dyDescent="0.3">
      <c r="A2" s="7" t="s">
        <v>3</v>
      </c>
      <c r="B2" s="7" t="s">
        <v>1</v>
      </c>
      <c r="C2" s="7" t="s">
        <v>9</v>
      </c>
      <c r="D2" s="7" t="s">
        <v>11</v>
      </c>
      <c r="E2" s="8" t="s">
        <v>5</v>
      </c>
      <c r="F2" s="8" t="s">
        <v>12</v>
      </c>
      <c r="G2" s="7" t="s">
        <v>6</v>
      </c>
      <c r="H2" s="7" t="s">
        <v>2</v>
      </c>
      <c r="I2" s="7" t="s">
        <v>9</v>
      </c>
      <c r="J2" s="7" t="s">
        <v>11</v>
      </c>
      <c r="K2" s="8" t="s">
        <v>5</v>
      </c>
      <c r="L2" s="8" t="s">
        <v>12</v>
      </c>
      <c r="M2" s="7" t="s">
        <v>6</v>
      </c>
      <c r="O2" s="10"/>
    </row>
    <row r="3" spans="1:15" ht="15.6" x14ac:dyDescent="0.3">
      <c r="A3" s="2">
        <v>1</v>
      </c>
      <c r="B3" s="2" t="s">
        <v>15</v>
      </c>
      <c r="C3" s="2" t="s">
        <v>10</v>
      </c>
      <c r="D3" s="2">
        <v>2</v>
      </c>
      <c r="E3" s="4">
        <v>149000</v>
      </c>
      <c r="F3" s="4">
        <f>E3*D3</f>
        <v>298000</v>
      </c>
      <c r="G3" s="2" t="s">
        <v>8</v>
      </c>
      <c r="H3" s="2" t="s">
        <v>20</v>
      </c>
      <c r="I3" s="2" t="s">
        <v>21</v>
      </c>
      <c r="J3" s="2">
        <v>1</v>
      </c>
      <c r="K3" s="4">
        <v>32000</v>
      </c>
      <c r="L3" s="4">
        <f>K3*J3</f>
        <v>32000</v>
      </c>
      <c r="M3" s="2" t="s">
        <v>8</v>
      </c>
    </row>
    <row r="4" spans="1:15" ht="15.6" x14ac:dyDescent="0.3">
      <c r="A4" s="2">
        <v>2</v>
      </c>
      <c r="B4" s="2" t="s">
        <v>13</v>
      </c>
      <c r="C4" s="2" t="s">
        <v>14</v>
      </c>
      <c r="D4" s="2">
        <v>5</v>
      </c>
      <c r="E4" s="4">
        <v>29000</v>
      </c>
      <c r="F4" s="4">
        <f t="shared" ref="F4:F17" si="0">E4*D4</f>
        <v>145000</v>
      </c>
      <c r="G4" s="2" t="s">
        <v>8</v>
      </c>
      <c r="H4" s="2" t="s">
        <v>22</v>
      </c>
      <c r="I4" s="2" t="s">
        <v>23</v>
      </c>
      <c r="J4" s="2">
        <v>1</v>
      </c>
      <c r="K4" s="4">
        <v>35000</v>
      </c>
      <c r="L4" s="4">
        <f t="shared" ref="L4:L6" si="1">K4*J4</f>
        <v>35000</v>
      </c>
      <c r="M4" s="2" t="s">
        <v>8</v>
      </c>
    </row>
    <row r="5" spans="1:15" ht="15.6" x14ac:dyDescent="0.3">
      <c r="A5" s="2">
        <v>3</v>
      </c>
      <c r="B5" s="2" t="s">
        <v>16</v>
      </c>
      <c r="C5" s="2" t="s">
        <v>63</v>
      </c>
      <c r="D5" s="2">
        <v>5</v>
      </c>
      <c r="E5" s="4">
        <v>59000</v>
      </c>
      <c r="F5" s="4">
        <f t="shared" si="0"/>
        <v>295000</v>
      </c>
      <c r="G5" s="2" t="s">
        <v>8</v>
      </c>
      <c r="H5" s="2" t="s">
        <v>27</v>
      </c>
      <c r="I5" s="2" t="s">
        <v>28</v>
      </c>
      <c r="J5" s="2">
        <v>1</v>
      </c>
      <c r="K5" s="4">
        <v>84000</v>
      </c>
      <c r="L5" s="4">
        <f t="shared" si="1"/>
        <v>84000</v>
      </c>
      <c r="M5" s="2" t="s">
        <v>8</v>
      </c>
    </row>
    <row r="6" spans="1:15" ht="15.6" x14ac:dyDescent="0.3">
      <c r="A6" s="2">
        <v>4</v>
      </c>
      <c r="B6" s="2" t="s">
        <v>55</v>
      </c>
      <c r="C6" s="2" t="s">
        <v>58</v>
      </c>
      <c r="D6" s="2">
        <v>1</v>
      </c>
      <c r="E6" s="4">
        <v>340000</v>
      </c>
      <c r="F6" s="4">
        <f t="shared" si="0"/>
        <v>340000</v>
      </c>
      <c r="G6" s="2" t="s">
        <v>17</v>
      </c>
      <c r="H6" s="2" t="s">
        <v>39</v>
      </c>
      <c r="I6" s="2" t="s">
        <v>40</v>
      </c>
      <c r="J6" s="2">
        <v>1</v>
      </c>
      <c r="K6" s="4">
        <v>95000</v>
      </c>
      <c r="L6" s="4">
        <f t="shared" si="1"/>
        <v>95000</v>
      </c>
      <c r="M6" s="2" t="s">
        <v>8</v>
      </c>
    </row>
    <row r="7" spans="1:15" ht="15.6" x14ac:dyDescent="0.3">
      <c r="A7" s="2">
        <v>5</v>
      </c>
      <c r="B7" s="2" t="s">
        <v>31</v>
      </c>
      <c r="C7" s="2" t="s">
        <v>64</v>
      </c>
      <c r="D7" s="2">
        <v>1</v>
      </c>
      <c r="E7" s="4">
        <v>88000</v>
      </c>
      <c r="F7" s="4">
        <f>E7*D7</f>
        <v>88000</v>
      </c>
      <c r="G7" s="2" t="s">
        <v>17</v>
      </c>
      <c r="H7" s="2" t="s">
        <v>59</v>
      </c>
      <c r="I7" s="2" t="s">
        <v>60</v>
      </c>
      <c r="J7" s="2">
        <v>1</v>
      </c>
      <c r="K7" s="4" t="s">
        <v>61</v>
      </c>
      <c r="L7" s="4"/>
      <c r="M7" s="2"/>
    </row>
    <row r="8" spans="1:15" ht="15.6" x14ac:dyDescent="0.3">
      <c r="A8" s="2">
        <v>6</v>
      </c>
      <c r="B8" s="2" t="s">
        <v>44</v>
      </c>
      <c r="C8" s="2" t="s">
        <v>45</v>
      </c>
      <c r="D8" s="2">
        <v>1</v>
      </c>
      <c r="E8" s="4">
        <v>219000</v>
      </c>
      <c r="F8" s="4">
        <f>E8*D8</f>
        <v>219000</v>
      </c>
      <c r="G8" s="2" t="s">
        <v>17</v>
      </c>
      <c r="H8" s="2"/>
      <c r="I8" s="2"/>
      <c r="J8" s="2"/>
      <c r="K8" s="4"/>
      <c r="L8" s="4"/>
      <c r="M8" s="2"/>
    </row>
    <row r="9" spans="1:15" ht="15.6" x14ac:dyDescent="0.3">
      <c r="A9" s="2">
        <v>7</v>
      </c>
      <c r="B9" s="2" t="s">
        <v>18</v>
      </c>
      <c r="C9" s="2" t="s">
        <v>19</v>
      </c>
      <c r="D9" s="2">
        <v>2</v>
      </c>
      <c r="E9" s="4">
        <v>44500</v>
      </c>
      <c r="F9" s="4">
        <f t="shared" si="0"/>
        <v>89000</v>
      </c>
      <c r="G9" s="2" t="s">
        <v>8</v>
      </c>
      <c r="H9" s="2"/>
      <c r="I9" s="2"/>
      <c r="J9" s="2"/>
      <c r="K9" s="4"/>
      <c r="L9" s="4"/>
      <c r="M9" s="2"/>
    </row>
    <row r="10" spans="1:15" ht="15.6" x14ac:dyDescent="0.3">
      <c r="A10" s="2">
        <v>8</v>
      </c>
      <c r="B10" s="2" t="s">
        <v>25</v>
      </c>
      <c r="C10" s="2" t="s">
        <v>26</v>
      </c>
      <c r="D10" s="2">
        <v>1</v>
      </c>
      <c r="E10" s="4">
        <v>157000</v>
      </c>
      <c r="F10" s="4">
        <f t="shared" si="0"/>
        <v>157000</v>
      </c>
      <c r="G10" s="2" t="s">
        <v>8</v>
      </c>
      <c r="H10" s="2"/>
      <c r="I10" s="2"/>
      <c r="J10" s="2"/>
      <c r="K10" s="4"/>
      <c r="L10" s="4"/>
      <c r="M10" s="2"/>
    </row>
    <row r="11" spans="1:15" ht="15.6" x14ac:dyDescent="0.3">
      <c r="A11" s="2">
        <v>9</v>
      </c>
      <c r="B11" s="2" t="s">
        <v>29</v>
      </c>
      <c r="C11" s="2" t="s">
        <v>30</v>
      </c>
      <c r="D11" s="2">
        <v>1</v>
      </c>
      <c r="E11" s="4">
        <v>71000</v>
      </c>
      <c r="F11" s="4">
        <f t="shared" si="0"/>
        <v>71000</v>
      </c>
      <c r="G11" s="2" t="s">
        <v>8</v>
      </c>
      <c r="H11" s="2"/>
      <c r="I11" s="2"/>
      <c r="J11" s="2"/>
      <c r="K11" s="4"/>
      <c r="L11" s="4"/>
      <c r="M11" s="2"/>
    </row>
    <row r="12" spans="1:15" ht="15.6" x14ac:dyDescent="0.3">
      <c r="A12" s="2">
        <v>10</v>
      </c>
      <c r="B12" s="2" t="s">
        <v>32</v>
      </c>
      <c r="C12" s="2" t="s">
        <v>33</v>
      </c>
      <c r="D12" s="2">
        <v>1</v>
      </c>
      <c r="E12" s="4">
        <v>104000</v>
      </c>
      <c r="F12" s="4">
        <f t="shared" si="0"/>
        <v>104000</v>
      </c>
      <c r="G12" s="2" t="s">
        <v>8</v>
      </c>
      <c r="H12" s="2"/>
      <c r="I12" s="2"/>
      <c r="J12" s="2"/>
      <c r="K12" s="4"/>
      <c r="L12" s="4"/>
      <c r="M12" s="2"/>
    </row>
    <row r="13" spans="1:15" ht="15.6" x14ac:dyDescent="0.3">
      <c r="A13" s="2">
        <v>11</v>
      </c>
      <c r="B13" s="2" t="s">
        <v>34</v>
      </c>
      <c r="C13" s="2" t="s">
        <v>35</v>
      </c>
      <c r="D13" s="2">
        <v>2</v>
      </c>
      <c r="E13" s="4">
        <v>42000</v>
      </c>
      <c r="F13" s="4">
        <f t="shared" si="0"/>
        <v>84000</v>
      </c>
      <c r="G13" s="2" t="s">
        <v>8</v>
      </c>
      <c r="H13" s="2"/>
      <c r="I13" s="2"/>
      <c r="J13" s="2"/>
      <c r="K13" s="4"/>
      <c r="L13" s="4"/>
      <c r="M13" s="2"/>
    </row>
    <row r="14" spans="1:15" ht="15.6" x14ac:dyDescent="0.3">
      <c r="A14" s="2">
        <v>12</v>
      </c>
      <c r="B14" s="2" t="s">
        <v>36</v>
      </c>
      <c r="C14" s="2" t="s">
        <v>37</v>
      </c>
      <c r="D14" s="2">
        <v>1</v>
      </c>
      <c r="E14" s="4">
        <v>189000</v>
      </c>
      <c r="F14" s="4">
        <f t="shared" si="0"/>
        <v>189000</v>
      </c>
      <c r="G14" s="2" t="s">
        <v>8</v>
      </c>
      <c r="H14" s="2"/>
      <c r="I14" s="2"/>
      <c r="J14" s="2"/>
      <c r="K14" s="4"/>
      <c r="L14" s="4"/>
      <c r="M14" s="2"/>
    </row>
    <row r="15" spans="1:15" ht="15.6" x14ac:dyDescent="0.3">
      <c r="A15" s="2">
        <v>13</v>
      </c>
      <c r="B15" s="2" t="s">
        <v>38</v>
      </c>
      <c r="C15" s="2" t="s">
        <v>62</v>
      </c>
      <c r="D15" s="2">
        <v>1</v>
      </c>
      <c r="E15" s="4">
        <v>599000</v>
      </c>
      <c r="F15" s="4">
        <f t="shared" si="0"/>
        <v>599000</v>
      </c>
      <c r="G15" s="2" t="s">
        <v>8</v>
      </c>
      <c r="H15" s="2"/>
      <c r="I15" s="2"/>
      <c r="J15" s="2"/>
      <c r="K15" s="4"/>
      <c r="L15" s="4"/>
      <c r="M15" s="2"/>
    </row>
    <row r="16" spans="1:15" ht="15.6" x14ac:dyDescent="0.3">
      <c r="A16" s="2">
        <v>14</v>
      </c>
      <c r="B16" s="11" t="s">
        <v>53</v>
      </c>
      <c r="C16" s="11" t="s">
        <v>54</v>
      </c>
      <c r="D16" s="11">
        <v>5</v>
      </c>
      <c r="E16" s="4">
        <v>25000</v>
      </c>
      <c r="F16" s="4">
        <f t="shared" si="0"/>
        <v>125000</v>
      </c>
      <c r="G16" s="2" t="s">
        <v>46</v>
      </c>
      <c r="H16" s="2"/>
      <c r="I16" s="2"/>
      <c r="J16" s="2"/>
      <c r="K16" s="4"/>
      <c r="L16" s="4"/>
      <c r="M16" s="2"/>
    </row>
    <row r="17" spans="1:15" ht="15.6" x14ac:dyDescent="0.3">
      <c r="A17" s="2">
        <v>15</v>
      </c>
      <c r="B17" s="11" t="s">
        <v>56</v>
      </c>
      <c r="C17" s="11" t="s">
        <v>57</v>
      </c>
      <c r="D17" s="11">
        <v>1</v>
      </c>
      <c r="E17" s="4">
        <v>125000</v>
      </c>
      <c r="F17" s="4">
        <f t="shared" si="0"/>
        <v>125000</v>
      </c>
      <c r="G17" s="2" t="s">
        <v>46</v>
      </c>
      <c r="H17" s="2"/>
      <c r="I17" s="2"/>
      <c r="J17" s="2"/>
      <c r="K17" s="4"/>
      <c r="L17" s="4"/>
      <c r="M17" s="2"/>
    </row>
    <row r="18" spans="1:15" ht="28.8" customHeight="1" x14ac:dyDescent="0.3">
      <c r="A18" s="2"/>
      <c r="B18" s="13" t="s">
        <v>4</v>
      </c>
      <c r="C18" s="13"/>
      <c r="D18" s="13"/>
      <c r="E18" s="12"/>
      <c r="F18" s="12"/>
      <c r="G18" s="12"/>
      <c r="H18" s="12"/>
      <c r="I18" s="12"/>
      <c r="J18" s="12"/>
      <c r="K18" s="12"/>
      <c r="L18" s="12"/>
      <c r="M18" s="12"/>
      <c r="N18" s="3" t="s">
        <v>7</v>
      </c>
      <c r="O18" s="6">
        <f>SUM(F20:F32)+SUM(L20:L32)</f>
        <v>4171600</v>
      </c>
    </row>
    <row r="19" spans="1:15" s="9" customFormat="1" ht="15.6" x14ac:dyDescent="0.3">
      <c r="A19" s="7" t="s">
        <v>3</v>
      </c>
      <c r="B19" s="7" t="s">
        <v>1</v>
      </c>
      <c r="C19" s="7" t="s">
        <v>9</v>
      </c>
      <c r="D19" s="7" t="s">
        <v>11</v>
      </c>
      <c r="E19" s="8" t="s">
        <v>5</v>
      </c>
      <c r="F19" s="8" t="s">
        <v>12</v>
      </c>
      <c r="G19" s="7" t="s">
        <v>6</v>
      </c>
      <c r="H19" s="7" t="s">
        <v>2</v>
      </c>
      <c r="I19" s="7" t="s">
        <v>9</v>
      </c>
      <c r="J19" s="7" t="s">
        <v>11</v>
      </c>
      <c r="K19" s="8" t="s">
        <v>5</v>
      </c>
      <c r="L19" s="8" t="s">
        <v>12</v>
      </c>
      <c r="M19" s="7" t="s">
        <v>6</v>
      </c>
      <c r="O19" s="10"/>
    </row>
    <row r="20" spans="1:15" ht="15.6" x14ac:dyDescent="0.3">
      <c r="A20" s="2">
        <v>1</v>
      </c>
      <c r="B20" s="2" t="s">
        <v>24</v>
      </c>
      <c r="C20" s="2" t="s">
        <v>21</v>
      </c>
      <c r="D20" s="2">
        <v>1</v>
      </c>
      <c r="E20" s="4">
        <v>12600</v>
      </c>
      <c r="F20" s="4">
        <f>E20*D20</f>
        <v>12600</v>
      </c>
      <c r="G20" s="2" t="s">
        <v>8</v>
      </c>
      <c r="H20" s="2" t="s">
        <v>43</v>
      </c>
      <c r="I20" s="2" t="s">
        <v>50</v>
      </c>
      <c r="J20" s="2">
        <v>1</v>
      </c>
      <c r="K20" s="4">
        <v>3450000</v>
      </c>
      <c r="L20" s="4">
        <f>K20*J20</f>
        <v>3450000</v>
      </c>
      <c r="M20" s="2" t="s">
        <v>8</v>
      </c>
    </row>
    <row r="21" spans="1:15" ht="15.6" x14ac:dyDescent="0.3">
      <c r="A21" s="2">
        <v>2</v>
      </c>
      <c r="B21" s="2" t="s">
        <v>41</v>
      </c>
      <c r="C21" s="2" t="s">
        <v>42</v>
      </c>
      <c r="D21" s="2">
        <v>1</v>
      </c>
      <c r="E21" s="4">
        <v>419000</v>
      </c>
      <c r="F21" s="4">
        <f t="shared" ref="F21:F22" si="2">E21*D21</f>
        <v>419000</v>
      </c>
      <c r="G21" s="2" t="s">
        <v>8</v>
      </c>
      <c r="H21" s="2" t="s">
        <v>51</v>
      </c>
      <c r="I21" s="2" t="s">
        <v>52</v>
      </c>
      <c r="J21" s="2">
        <v>1</v>
      </c>
      <c r="K21" s="4">
        <v>70000</v>
      </c>
      <c r="L21" s="4">
        <f t="shared" ref="L21:L22" si="3">K21*J21</f>
        <v>70000</v>
      </c>
      <c r="M21" s="2" t="s">
        <v>8</v>
      </c>
    </row>
    <row r="22" spans="1:15" ht="15.6" x14ac:dyDescent="0.3">
      <c r="A22" s="2">
        <v>3</v>
      </c>
      <c r="B22" s="2" t="s">
        <v>47</v>
      </c>
      <c r="C22" s="2" t="s">
        <v>48</v>
      </c>
      <c r="D22" s="2">
        <v>1</v>
      </c>
      <c r="E22" s="4">
        <v>220000</v>
      </c>
      <c r="F22" s="4">
        <f t="shared" si="2"/>
        <v>220000</v>
      </c>
      <c r="G22" s="2" t="s">
        <v>49</v>
      </c>
      <c r="H22" s="2"/>
      <c r="I22" s="2"/>
      <c r="J22" s="2"/>
      <c r="K22" s="4"/>
      <c r="L22" s="4">
        <f t="shared" si="3"/>
        <v>0</v>
      </c>
      <c r="M22" s="2"/>
    </row>
    <row r="23" spans="1:15" ht="15.6" x14ac:dyDescent="0.3">
      <c r="A23" s="2">
        <v>4</v>
      </c>
      <c r="B23" s="2"/>
      <c r="C23" s="2"/>
      <c r="D23" s="2"/>
      <c r="E23" s="4"/>
      <c r="F23" s="4"/>
      <c r="G23" s="2"/>
      <c r="H23" s="2"/>
      <c r="I23" s="2"/>
      <c r="J23" s="2"/>
      <c r="K23" s="4"/>
      <c r="L23" s="4"/>
      <c r="M23" s="2"/>
    </row>
    <row r="24" spans="1:15" ht="15.6" x14ac:dyDescent="0.3">
      <c r="A24" s="2">
        <v>5</v>
      </c>
      <c r="B24" s="2"/>
      <c r="C24" s="2"/>
      <c r="D24" s="2"/>
      <c r="E24" s="4"/>
      <c r="F24" s="4"/>
      <c r="G24" s="2"/>
      <c r="H24" s="2"/>
      <c r="I24" s="2"/>
      <c r="J24" s="2"/>
      <c r="K24" s="4"/>
      <c r="L24" s="4"/>
      <c r="M24" s="2"/>
    </row>
    <row r="25" spans="1:15" ht="15.6" x14ac:dyDescent="0.3">
      <c r="A25" s="2">
        <v>6</v>
      </c>
      <c r="B25" s="2"/>
      <c r="C25" s="2"/>
      <c r="D25" s="2"/>
      <c r="E25" s="4"/>
      <c r="F25" s="4"/>
      <c r="G25" s="2"/>
      <c r="H25" s="2"/>
      <c r="I25" s="2"/>
      <c r="J25" s="2"/>
      <c r="K25" s="4"/>
      <c r="L25" s="4"/>
      <c r="M25" s="2"/>
    </row>
    <row r="26" spans="1:15" ht="15.6" x14ac:dyDescent="0.3">
      <c r="A26" s="2">
        <v>7</v>
      </c>
      <c r="B26" s="2"/>
      <c r="C26" s="2"/>
      <c r="D26" s="2"/>
      <c r="E26" s="4"/>
      <c r="F26" s="4"/>
      <c r="G26" s="2"/>
      <c r="H26" s="2"/>
      <c r="I26" s="2"/>
      <c r="J26" s="2"/>
      <c r="K26" s="4"/>
      <c r="L26" s="4"/>
      <c r="M26" s="2"/>
    </row>
    <row r="27" spans="1:15" ht="15.6" x14ac:dyDescent="0.3">
      <c r="A27" s="2">
        <v>8</v>
      </c>
      <c r="B27" s="2"/>
      <c r="C27" s="2"/>
      <c r="D27" s="2"/>
      <c r="E27" s="4"/>
      <c r="F27" s="4"/>
      <c r="G27" s="2"/>
      <c r="H27" s="2"/>
      <c r="I27" s="2"/>
      <c r="J27" s="2"/>
      <c r="K27" s="4"/>
      <c r="L27" s="4"/>
      <c r="M27" s="2"/>
    </row>
    <row r="28" spans="1:15" ht="15.6" x14ac:dyDescent="0.3">
      <c r="A28" s="2">
        <v>9</v>
      </c>
      <c r="B28" s="2"/>
      <c r="C28" s="2"/>
      <c r="D28" s="2"/>
      <c r="E28" s="4"/>
      <c r="F28" s="4"/>
      <c r="G28" s="2"/>
      <c r="H28" s="2"/>
      <c r="I28" s="2"/>
      <c r="J28" s="2"/>
      <c r="K28" s="4"/>
      <c r="L28" s="4"/>
      <c r="M28" s="2"/>
    </row>
    <row r="29" spans="1:15" ht="15.6" x14ac:dyDescent="0.3">
      <c r="A29" s="2">
        <v>10</v>
      </c>
      <c r="B29" s="2"/>
      <c r="C29" s="2"/>
      <c r="D29" s="2"/>
      <c r="E29" s="4"/>
      <c r="F29" s="4"/>
      <c r="G29" s="2"/>
      <c r="H29" s="2"/>
      <c r="I29" s="2"/>
      <c r="J29" s="2"/>
      <c r="K29" s="4"/>
      <c r="L29" s="4"/>
      <c r="M29" s="2"/>
    </row>
    <row r="30" spans="1:15" ht="15.6" x14ac:dyDescent="0.3">
      <c r="A30" s="2">
        <v>11</v>
      </c>
      <c r="B30" s="2"/>
      <c r="C30" s="2"/>
      <c r="D30" s="2"/>
      <c r="E30" s="4"/>
      <c r="F30" s="4"/>
      <c r="G30" s="2"/>
      <c r="H30" s="2"/>
      <c r="I30" s="2"/>
      <c r="J30" s="2"/>
      <c r="K30" s="4"/>
      <c r="L30" s="4"/>
      <c r="M30" s="2"/>
    </row>
    <row r="31" spans="1:15" ht="15.6" x14ac:dyDescent="0.3">
      <c r="A31" s="2">
        <v>12</v>
      </c>
      <c r="B31" s="2"/>
      <c r="C31" s="2"/>
      <c r="D31" s="2"/>
      <c r="E31" s="4"/>
      <c r="F31" s="4"/>
      <c r="G31" s="2"/>
      <c r="H31" s="2"/>
      <c r="I31" s="2"/>
      <c r="J31" s="2"/>
      <c r="K31" s="4"/>
      <c r="L31" s="4"/>
      <c r="M31" s="2"/>
    </row>
    <row r="32" spans="1:15" ht="15.6" x14ac:dyDescent="0.3">
      <c r="A32" s="2">
        <v>13</v>
      </c>
      <c r="B32" s="2"/>
      <c r="C32" s="2"/>
      <c r="D32" s="2"/>
      <c r="E32" s="4"/>
      <c r="F32" s="4"/>
      <c r="G32" s="2"/>
      <c r="H32" s="2"/>
      <c r="I32" s="2"/>
      <c r="J32" s="2"/>
      <c r="K32" s="4"/>
      <c r="L32" s="4"/>
      <c r="M32" s="2"/>
    </row>
  </sheetData>
  <mergeCells count="2">
    <mergeCell ref="B1:M1"/>
    <mergeCell ref="B18:M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2024-07-09T15:47:10Z</dcterms:created>
  <dcterms:modified xsi:type="dcterms:W3CDTF">2025-12-05T03:58:35Z</dcterms:modified>
</cp:coreProperties>
</file>